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7305" windowHeight="5775"/>
  </bookViews>
  <sheets>
    <sheet name="Excel.webkynang.vn" sheetId="2" r:id="rId1"/>
    <sheet name="DAP AN" sheetId="5" r:id="rId2"/>
    <sheet name="About us" sheetId="6" r:id="rId3"/>
  </sheets>
  <calcPr calcId="145621"/>
</workbook>
</file>

<file path=xl/calcChain.xml><?xml version="1.0" encoding="utf-8"?>
<calcChain xmlns="http://schemas.openxmlformats.org/spreadsheetml/2006/main">
  <c r="F3" i="5" l="1"/>
  <c r="G3" i="5"/>
  <c r="H3" i="5"/>
  <c r="I3" i="5"/>
  <c r="J3" i="5" s="1"/>
  <c r="F4" i="5"/>
  <c r="G4" i="5"/>
  <c r="H4" i="5"/>
  <c r="I4" i="5"/>
  <c r="J4" i="5" s="1"/>
  <c r="F5" i="5"/>
  <c r="G5" i="5"/>
  <c r="H5" i="5"/>
  <c r="I5" i="5"/>
  <c r="J5" i="5"/>
  <c r="F6" i="5"/>
  <c r="G6" i="5"/>
  <c r="H6" i="5"/>
  <c r="I6" i="5"/>
  <c r="J6" i="5" s="1"/>
  <c r="F7" i="5"/>
  <c r="G7" i="5"/>
  <c r="H7" i="5"/>
  <c r="I7" i="5"/>
  <c r="J7" i="5" s="1"/>
  <c r="F8" i="5"/>
  <c r="G8" i="5"/>
  <c r="H8" i="5"/>
  <c r="I8" i="5"/>
  <c r="J8" i="5" s="1"/>
  <c r="F9" i="5"/>
  <c r="G9" i="5"/>
  <c r="H9" i="5"/>
  <c r="I9" i="5"/>
  <c r="J9" i="5"/>
</calcChain>
</file>

<file path=xl/sharedStrings.xml><?xml version="1.0" encoding="utf-8"?>
<sst xmlns="http://schemas.openxmlformats.org/spreadsheetml/2006/main" count="120" uniqueCount="65">
  <si>
    <t>C</t>
  </si>
  <si>
    <t>H</t>
  </si>
  <si>
    <t>V</t>
  </si>
  <si>
    <t>T</t>
  </si>
  <si>
    <t>N</t>
  </si>
  <si>
    <t>Baêng sao</t>
  </si>
  <si>
    <t>Baêng goác</t>
  </si>
  <si>
    <t>Theå loïai</t>
  </si>
  <si>
    <t>Maõ</t>
  </si>
  <si>
    <t>HB9SB</t>
  </si>
  <si>
    <t>Vaân</t>
  </si>
  <si>
    <t>TA2SL</t>
  </si>
  <si>
    <t>Thuùy</t>
  </si>
  <si>
    <t>NB2SL</t>
  </si>
  <si>
    <t>Mai</t>
  </si>
  <si>
    <t>CA4SB</t>
  </si>
  <si>
    <t>Lieãu</t>
  </si>
  <si>
    <t>CA1TB</t>
  </si>
  <si>
    <t>Huøng</t>
  </si>
  <si>
    <t>VB7TB</t>
  </si>
  <si>
    <t>Hoàng</t>
  </si>
  <si>
    <t>NA5TL</t>
  </si>
  <si>
    <t>SN thueâ</t>
  </si>
  <si>
    <t>Teân khaùch</t>
  </si>
  <si>
    <t>SOÅ THUEÂ BAÊNG VIDEO</t>
  </si>
  <si>
    <t>Maõ khaùch</t>
  </si>
  <si>
    <t>Ngaøy thueâ</t>
  </si>
  <si>
    <t>Ngaøy traû</t>
  </si>
  <si>
    <t>Loaïi</t>
  </si>
  <si>
    <t>Ñôn giaù</t>
  </si>
  <si>
    <t>Tieàn traû</t>
  </si>
  <si>
    <t>Chaâu</t>
  </si>
  <si>
    <t>BAÛNG GIAÙ</t>
  </si>
  <si>
    <t>Caûi löông</t>
  </si>
  <si>
    <t>Ca nhaïc</t>
  </si>
  <si>
    <t>Tình caûm</t>
  </si>
  <si>
    <t>Hình söï</t>
  </si>
  <si>
    <t>Voõ thuaät</t>
  </si>
  <si>
    <t>Soá ngaøy thueâ = ngaøy traû - ngaøy thueâ</t>
  </si>
  <si>
    <t>Theå loaïi caên cöù theo kí töï ñaàu cuûa Maõ khaùch.</t>
  </si>
  <si>
    <t>Loaïi, caên cöù theo kí töï cuoái cuûa Maõ Khaùch, bieát L laø phim leû, coøn B laø phim Boä</t>
  </si>
  <si>
    <t>Ñôn giaù caên cöù theo Maõ khaùch vaø baûng giaù. Neáu kí töï thöù 2 cuûa Maõ khaùch laø A thì laø baêng goác, B laø baêng sao</t>
  </si>
  <si>
    <t>Tieàn traû = soá baêng thueâ * soá ngaøy thueâ * ñôn giaù</t>
  </si>
  <si>
    <t>Soá baêng thueâ laø kí töï thöù 3 cuûa Maõ khaùch ñoåi thaønh trò soá(Value)</t>
  </si>
  <si>
    <t>Neáu khaùch traû tieàn tröôùc (kí töï cuûa maõ khaùch laø T) vaø coù soá baêng thueâ lôùn hôn 1 thì keå töø ngaøy thöù 2 khaùch
ñöôïc giaûm 50% giaù tieàn moãi baêng.</t>
  </si>
  <si>
    <t>Neáu khaùch coù soá ngaøy thueâ lôùn hôn 1 nhöng traû sau ( kí töï thöù tö trong maõ khaùch laø chöõ S) thì keå töø ngaøy thöù 2 khaùch ñöôïc giaûm 20% giaù tieàn moãi baêng</t>
  </si>
  <si>
    <t>Ñònh daïng coät tieàn traû theo daïng Curency ($) vaø khoâng coù soá leû.</t>
  </si>
  <si>
    <t>Saép xeáp coät teân khaùch theo thöù töï ABC</t>
  </si>
  <si>
    <t>STT</t>
  </si>
  <si>
    <t>Tác giả:</t>
  </si>
  <si>
    <t>Giáo sư của webkynang</t>
  </si>
  <si>
    <t>Wesite:</t>
  </si>
  <si>
    <t>Excel.webkynang.vn</t>
  </si>
  <si>
    <t>Bạn có thể download nhiều bài tập excel khác tại link sau:</t>
  </si>
  <si>
    <t>Hệ thống bài tập excel</t>
  </si>
  <si>
    <t>&gt;&gt; Click</t>
  </si>
  <si>
    <r>
      <t xml:space="preserve">Giáo sư của webkynang chỉ là </t>
    </r>
    <r>
      <rPr>
        <b/>
        <sz val="12"/>
        <color indexed="63"/>
        <rFont val="Times New Roman"/>
        <family val="1"/>
      </rPr>
      <t>một biệt danh</t>
    </r>
    <r>
      <rPr>
        <sz val="12"/>
        <color indexed="63"/>
        <rFont val="Times New Roman"/>
        <family val="1"/>
      </rPr>
      <t xml:space="preserve"> do ad nghĩ ra. :) Tự sướng chút.
Ad viết về khá nhiều thứ: Kỹ năng tin học, Tiếng anh, Kỹ năng kiếm tiền online, Kỹ năng khởi nghiệp với những dự án đơn giản,…
</t>
    </r>
    <r>
      <rPr>
        <u/>
        <sz val="12"/>
        <color indexed="63"/>
        <rFont val="Times New Roman"/>
        <family val="1"/>
      </rPr>
      <t xml:space="preserve">
</t>
    </r>
    <r>
      <rPr>
        <b/>
        <u/>
        <sz val="12"/>
        <color indexed="63"/>
        <rFont val="Times New Roman"/>
        <family val="1"/>
      </rPr>
      <t>Riêng về Excel:</t>
    </r>
    <r>
      <rPr>
        <sz val="12"/>
        <color indexed="63"/>
        <rFont val="Times New Roman"/>
        <family val="1"/>
      </rPr>
      <t xml:space="preserve">
Ad có một niềm đam mê mãnh liệt với excel, nên qua hơn chục năm nghiên cứu, giảng dạy, viết giáo trình về excel. Ad đã cho ra đời Website chuyên về Excel, word, powerpoint.
Ngoài ra, Ad còn cung cấp các </t>
    </r>
    <r>
      <rPr>
        <b/>
        <sz val="12"/>
        <color indexed="63"/>
        <rFont val="Times New Roman"/>
        <family val="1"/>
      </rPr>
      <t xml:space="preserve">khóa đào tạo ngắn hạn cho các doanh nghiệp </t>
    </r>
    <r>
      <rPr>
        <sz val="12"/>
        <color indexed="63"/>
        <rFont val="Times New Roman"/>
        <family val="1"/>
      </rPr>
      <t>về nâng cao năng lực sử dụng excel, lập báo cáo quản trị, báo cáo phân tích,...</t>
    </r>
  </si>
  <si>
    <t>Học về các hàm trong excel 2003 2007 2010 2013</t>
  </si>
  <si>
    <t>Các hàm trong excel</t>
  </si>
  <si>
    <t>Hoặc bạn có thể download từ điển các hàm trong excel</t>
  </si>
  <si>
    <t>Link download</t>
  </si>
  <si>
    <t>Nếu bạn muốn chơi game trên excel</t>
  </si>
  <si>
    <t>Các game có thể chơi trên excel</t>
  </si>
  <si>
    <t>Nếu bạn đang tìm việc, bạn nên xem qua các mẫu CV, đơn xin việc do ad chia sẻ</t>
  </si>
  <si>
    <t>Tổng hợp mẫu CV, Đơn xin việc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</si>
</sst>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4" x14ac:knownFonts="1">
    <font>
      <sz val="12"/>
      <name val="VNI-Times"/>
    </font>
    <font>
      <sz val="12"/>
      <color indexed="10"/>
      <name val="VNI-Times"/>
    </font>
    <font>
      <sz val="8"/>
      <name val="VNI-Times"/>
    </font>
    <font>
      <b/>
      <sz val="14"/>
      <color indexed="10"/>
      <name val="VNI-Times"/>
    </font>
    <font>
      <b/>
      <sz val="12"/>
      <name val="VNI-Times"/>
    </font>
    <font>
      <sz val="12"/>
      <name val="Times New Roman"/>
      <family val="1"/>
    </font>
    <font>
      <b/>
      <sz val="12"/>
      <name val="Times New Roman"/>
      <family val="1"/>
    </font>
    <font>
      <sz val="12"/>
      <color theme="1" tint="0.34998626667073579"/>
      <name val="Times New Roman"/>
      <family val="1"/>
    </font>
    <font>
      <u/>
      <sz val="12"/>
      <color theme="10"/>
      <name val="Times New Roman"/>
      <family val="1"/>
    </font>
    <font>
      <sz val="12"/>
      <color theme="1" tint="0.249977111117893"/>
      <name val="Times New Roman"/>
      <family val="1"/>
    </font>
    <font>
      <b/>
      <sz val="12"/>
      <color indexed="63"/>
      <name val="Times New Roman"/>
      <family val="1"/>
    </font>
    <font>
      <sz val="12"/>
      <color indexed="63"/>
      <name val="Times New Roman"/>
      <family val="1"/>
    </font>
    <font>
      <u/>
      <sz val="12"/>
      <color indexed="63"/>
      <name val="Times New Roman"/>
      <family val="1"/>
    </font>
    <font>
      <b/>
      <u/>
      <sz val="12"/>
      <color indexed="63"/>
      <name val="Times New Roman"/>
      <family val="1"/>
    </font>
  </fonts>
  <fills count="4">
    <fill>
      <patternFill patternType="none"/>
    </fill>
    <fill>
      <patternFill patternType="gray125"/>
    </fill>
    <fill>
      <patternFill patternType="solid">
        <fgColor theme="0" tint="-4.9989318521683403E-2"/>
        <bgColor indexed="64"/>
      </patternFill>
    </fill>
    <fill>
      <gradientFill>
        <stop position="0">
          <color theme="0" tint="-5.0965910824915313E-2"/>
        </stop>
        <stop position="1">
          <color theme="0" tint="-0.1490218817712943"/>
        </stop>
      </gradientFill>
    </fill>
  </fills>
  <borders count="4">
    <border>
      <left/>
      <right/>
      <top/>
      <bottom/>
      <diagonal/>
    </border>
    <border>
      <left style="medium">
        <color indexed="32"/>
      </left>
      <right style="medium">
        <color indexed="32"/>
      </right>
      <top style="medium">
        <color indexed="32"/>
      </top>
      <bottom style="medium">
        <color indexed="32"/>
      </bottom>
      <diagonal/>
    </border>
    <border>
      <left style="medium">
        <color indexed="32"/>
      </left>
      <right/>
      <top/>
      <bottom/>
      <diagonal/>
    </border>
    <border>
      <left/>
      <right/>
      <top/>
      <bottom style="medium">
        <color indexed="32"/>
      </bottom>
      <diagonal/>
    </border>
  </borders>
  <cellStyleXfs count="3">
    <xf numFmtId="0" fontId="0" fillId="0" borderId="0"/>
    <xf numFmtId="0" fontId="5" fillId="0" borderId="0"/>
    <xf numFmtId="0" fontId="8" fillId="0" borderId="0" applyNumberFormat="0" applyFill="0" applyBorder="0" applyAlignment="0" applyProtection="0"/>
  </cellStyleXfs>
  <cellXfs count="28">
    <xf numFmtId="0" fontId="0" fillId="0" borderId="0" xfId="0"/>
    <xf numFmtId="0" fontId="0" fillId="0" borderId="0" xfId="0" applyFill="1"/>
    <xf numFmtId="0" fontId="4" fillId="0" borderId="1" xfId="0" applyFont="1" applyFill="1" applyBorder="1" applyAlignment="1">
      <alignment horizontal="center"/>
    </xf>
    <xf numFmtId="0" fontId="4" fillId="0" borderId="1" xfId="0" applyFont="1" applyFill="1" applyBorder="1"/>
    <xf numFmtId="0" fontId="0" fillId="0" borderId="1" xfId="0" applyFill="1" applyBorder="1" applyAlignment="1">
      <alignment horizontal="center"/>
    </xf>
    <xf numFmtId="0" fontId="1" fillId="0" borderId="1" xfId="0" applyFont="1" applyFill="1" applyBorder="1" applyAlignment="1">
      <alignment horizontal="center"/>
    </xf>
    <xf numFmtId="14" fontId="0" fillId="0" borderId="1" xfId="0" applyNumberFormat="1" applyFill="1" applyBorder="1" applyAlignment="1">
      <alignment horizontal="center"/>
    </xf>
    <xf numFmtId="0" fontId="1"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0" fontId="0" fillId="0" borderId="0" xfId="0" applyFill="1" applyBorder="1"/>
    <xf numFmtId="164" fontId="1" fillId="0" borderId="0" xfId="0" applyNumberFormat="1" applyFont="1" applyFill="1" applyBorder="1" applyAlignment="1">
      <alignment horizontal="center"/>
    </xf>
    <xf numFmtId="0" fontId="3" fillId="0" borderId="0" xfId="0" applyFont="1" applyFill="1" applyAlignment="1"/>
    <xf numFmtId="0" fontId="0" fillId="0" borderId="1" xfId="0" applyFill="1" applyBorder="1"/>
    <xf numFmtId="0" fontId="0" fillId="0" borderId="1" xfId="0" applyNumberFormat="1" applyFill="1" applyBorder="1" applyAlignment="1">
      <alignment horizontal="center"/>
    </xf>
    <xf numFmtId="0" fontId="4" fillId="0" borderId="2" xfId="0" applyFont="1" applyFill="1" applyBorder="1" applyAlignment="1">
      <alignment horizontal="left"/>
    </xf>
    <xf numFmtId="0" fontId="4" fillId="0" borderId="0" xfId="0" applyFont="1" applyFill="1" applyBorder="1"/>
    <xf numFmtId="0" fontId="4" fillId="0" borderId="0" xfId="0" applyFont="1" applyFill="1"/>
    <xf numFmtId="0" fontId="6" fillId="2" borderId="0" xfId="1" applyFont="1" applyFill="1"/>
    <xf numFmtId="0" fontId="5" fillId="2" borderId="0" xfId="1" applyFill="1"/>
    <xf numFmtId="0" fontId="5" fillId="2" borderId="0" xfId="1" applyFont="1" applyFill="1"/>
    <xf numFmtId="0" fontId="7" fillId="2" borderId="0" xfId="1" applyFont="1" applyFill="1"/>
    <xf numFmtId="0" fontId="5" fillId="3" borderId="0" xfId="1" applyFill="1"/>
    <xf numFmtId="0" fontId="5" fillId="0" borderId="0" xfId="1"/>
    <xf numFmtId="0" fontId="7" fillId="0" borderId="0" xfId="1" applyFont="1"/>
    <xf numFmtId="0" fontId="8" fillId="0" borderId="0" xfId="2"/>
    <xf numFmtId="0" fontId="4" fillId="0" borderId="0" xfId="0" applyFont="1" applyFill="1" applyAlignment="1">
      <alignment horizontal="left" wrapText="1"/>
    </xf>
    <xf numFmtId="0" fontId="3" fillId="0" borderId="3" xfId="0" applyFont="1" applyFill="1" applyBorder="1" applyAlignment="1">
      <alignment horizontal="center"/>
    </xf>
    <xf numFmtId="0" fontId="9" fillId="2" borderId="0" xfId="1" applyFont="1" applyFill="1" applyAlignment="1">
      <alignment horizontal="left" vertical="top" wrapText="1"/>
    </xf>
  </cellXfs>
  <cellStyles count="3">
    <cellStyle name="Hyperlink 2"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facebook.com/caulacbo.tinhocvanphong" TargetMode="External"/></Relationships>
</file>

<file path=xl/drawings/drawing1.xml><?xml version="1.0" encoding="utf-8"?>
<xdr:wsDr xmlns:xdr="http://schemas.openxmlformats.org/drawingml/2006/spreadsheetDrawing" xmlns:a="http://schemas.openxmlformats.org/drawingml/2006/main">
  <xdr:absoluteAnchor>
    <xdr:pos x="2781300" y="0"/>
    <xdr:ext cx="104847390" cy="695325"/>
    <xdr:sp macro="" textlink="">
      <xdr:nvSpPr>
        <xdr:cNvPr id="2" name="Rectangle 1"/>
        <xdr:cNvSpPr/>
      </xdr:nvSpPr>
      <xdr:spPr>
        <a:xfrm>
          <a:off x="2781300" y="0"/>
          <a:ext cx="104847390" cy="695325"/>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fPrintsWithSheet="0"/>
  </xdr:absoluteAnchor>
  <xdr:oneCellAnchor>
    <xdr:from>
      <xdr:col>11</xdr:col>
      <xdr:colOff>57150</xdr:colOff>
      <xdr:row>0</xdr:row>
      <xdr:rowOff>0</xdr:rowOff>
    </xdr:from>
    <xdr:ext cx="4252658" cy="695325"/>
    <xdr:sp macro="" textlink="">
      <xdr:nvSpPr>
        <xdr:cNvPr id="3" name="TextBox 2"/>
        <xdr:cNvSpPr txBox="1"/>
      </xdr:nvSpPr>
      <xdr:spPr>
        <a:xfrm>
          <a:off x="2828925" y="0"/>
          <a:ext cx="4252658"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1">
              <a:solidFill>
                <a:schemeClr val="bg1"/>
              </a:solidFill>
            </a:rPr>
            <a:t>Mạng</a:t>
          </a:r>
          <a:r>
            <a:rPr lang="en-US" sz="1800" b="1" baseline="0">
              <a:solidFill>
                <a:schemeClr val="bg1"/>
              </a:solidFill>
            </a:rPr>
            <a:t> xã hội học excel hàng đầu Việt Nam</a:t>
          </a:r>
        </a:p>
      </xdr:txBody>
    </xdr:sp>
    <xdr:clientData/>
  </xdr:oneCellAnchor>
  <xdr:absoluteAnchor>
    <xdr:pos x="8201025" y="85725"/>
    <xdr:ext cx="504825" cy="504825"/>
    <xdr:pic>
      <xdr:nvPicPr>
        <xdr:cNvPr id="4" name="Picture 3" descr="https://www.facebook.com/images/fb_icon_325x325.png">
          <a:hlinkClick xmlns:r="http://schemas.openxmlformats.org/officeDocument/2006/relationships" r:id="rId1" tooltip="Click để xem fanpage"/>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01025" y="85725"/>
          <a:ext cx="504825" cy="504825"/>
        </a:xfrm>
        <a:prstGeom prst="ellipse">
          <a:avLst/>
        </a:prstGeom>
        <a:noFill/>
        <a:extLst>
          <a:ext uri="{909E8E84-426E-40DD-AFC4-6F175D3DCCD1}">
            <a14:hiddenFill xmlns:a14="http://schemas.microsoft.com/office/drawing/2010/main">
              <a:solidFill>
                <a:srgbClr val="FFFFFF"/>
              </a:solidFill>
            </a14:hiddenFill>
          </a:ext>
        </a:extLst>
      </xdr:spPr>
    </xdr:pic>
    <xdr:clientData fPrintsWithSheet="0"/>
  </xdr:absoluteAnchor>
  <xdr:absoluteAnchor>
    <xdr:pos x="2943225" y="847725"/>
    <xdr:ext cx="274320" cy="274320"/>
    <xdr:sp macro="" textlink="">
      <xdr:nvSpPr>
        <xdr:cNvPr id="5" name="Oval 4"/>
        <xdr:cNvSpPr/>
      </xdr:nvSpPr>
      <xdr:spPr>
        <a:xfrm>
          <a:off x="2943225" y="847725"/>
          <a:ext cx="274320" cy="274320"/>
        </a:xfrm>
        <a:prstGeom prst="ellipse">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100">
              <a:solidFill>
                <a:schemeClr val="bg1">
                  <a:lumMod val="50000"/>
                </a:schemeClr>
              </a:solidFill>
            </a:rPr>
            <a:t> 1</a:t>
          </a:r>
        </a:p>
      </xdr:txBody>
    </xdr:sp>
    <xdr:clientData fPrintsWithSheet="0"/>
  </xdr:absoluteAnchor>
  <xdr:absoluteAnchor>
    <xdr:pos x="2933700" y="1619250"/>
    <xdr:ext cx="274320" cy="274320"/>
    <xdr:sp macro="" textlink="">
      <xdr:nvSpPr>
        <xdr:cNvPr id="6" name="Oval 5"/>
        <xdr:cNvSpPr/>
      </xdr:nvSpPr>
      <xdr:spPr>
        <a:xfrm>
          <a:off x="2933700" y="1619250"/>
          <a:ext cx="274320" cy="274320"/>
        </a:xfrm>
        <a:prstGeom prst="ellipse">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100">
              <a:solidFill>
                <a:schemeClr val="bg1">
                  <a:lumMod val="50000"/>
                </a:schemeClr>
              </a:solidFill>
            </a:rPr>
            <a:t> 2</a:t>
          </a:r>
        </a:p>
      </xdr:txBody>
    </xdr:sp>
    <xdr:clientData fPrintsWithSheet="0"/>
  </xdr:absoluteAnchor>
  <xdr:absoluteAnchor>
    <xdr:pos x="2933700" y="2371725"/>
    <xdr:ext cx="274320" cy="274320"/>
    <xdr:sp macro="" textlink="">
      <xdr:nvSpPr>
        <xdr:cNvPr id="7" name="Oval 6"/>
        <xdr:cNvSpPr/>
      </xdr:nvSpPr>
      <xdr:spPr>
        <a:xfrm>
          <a:off x="2933700" y="2371725"/>
          <a:ext cx="274320" cy="274320"/>
        </a:xfrm>
        <a:prstGeom prst="ellipse">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100">
              <a:solidFill>
                <a:schemeClr val="bg1">
                  <a:lumMod val="50000"/>
                </a:schemeClr>
              </a:solidFill>
            </a:rPr>
            <a:t> 3</a:t>
          </a:r>
        </a:p>
      </xdr:txBody>
    </xdr:sp>
    <xdr:clientData fPrintsWithSheet="0"/>
  </xdr:absoluteAnchor>
  <xdr:absoluteAnchor>
    <xdr:pos x="2943225" y="3143250"/>
    <xdr:ext cx="274320" cy="274320"/>
    <xdr:sp macro="" textlink="">
      <xdr:nvSpPr>
        <xdr:cNvPr id="8" name="Oval 7"/>
        <xdr:cNvSpPr/>
      </xdr:nvSpPr>
      <xdr:spPr>
        <a:xfrm>
          <a:off x="2943225" y="3143250"/>
          <a:ext cx="274320" cy="274320"/>
        </a:xfrm>
        <a:prstGeom prst="ellipse">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100">
              <a:solidFill>
                <a:schemeClr val="bg1">
                  <a:lumMod val="50000"/>
                </a:schemeClr>
              </a:solidFill>
            </a:rPr>
            <a:t> 4</a:t>
          </a:r>
        </a:p>
      </xdr:txBody>
    </xdr:sp>
    <xdr:clientData fPrintsWithSheet="0"/>
  </xdr:absoluteAnchor>
  <xdr:absoluteAnchor>
    <xdr:pos x="2952750" y="3895725"/>
    <xdr:ext cx="274320" cy="274320"/>
    <xdr:sp macro="" textlink="">
      <xdr:nvSpPr>
        <xdr:cNvPr id="9" name="Oval 8"/>
        <xdr:cNvSpPr/>
      </xdr:nvSpPr>
      <xdr:spPr>
        <a:xfrm>
          <a:off x="2952750" y="3895725"/>
          <a:ext cx="274320" cy="274320"/>
        </a:xfrm>
        <a:prstGeom prst="ellipse">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lang="en-US" sz="1100">
              <a:solidFill>
                <a:schemeClr val="bg1">
                  <a:lumMod val="50000"/>
                </a:schemeClr>
              </a:solidFill>
            </a:rPr>
            <a:t> 5</a:t>
          </a:r>
        </a:p>
      </xdr:txBody>
    </xdr:sp>
    <xdr:clientData fPrintsWithSheet="0"/>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excel.webkynang.vn/tu-dien-ham-va-cong-thuc-excel/" TargetMode="External"/><Relationship Id="rId7" Type="http://schemas.openxmlformats.org/officeDocument/2006/relationships/drawing" Target="../drawings/drawing1.xml"/><Relationship Id="rId2" Type="http://schemas.openxmlformats.org/officeDocument/2006/relationships/hyperlink" Target="http://excel.webkynang.vn/cac-ham-trong-excel-2007-2010-2003/" TargetMode="External"/><Relationship Id="rId1" Type="http://schemas.openxmlformats.org/officeDocument/2006/relationships/hyperlink" Target="http://excel.webkynang.vn/tap-hop-cac-file-excel-mau-bieu-duoc-download-nhieu-nhat/" TargetMode="External"/><Relationship Id="rId6" Type="http://schemas.openxmlformats.org/officeDocument/2006/relationships/printerSettings" Target="../printerSettings/printerSettings2.bin"/><Relationship Id="rId5" Type="http://schemas.openxmlformats.org/officeDocument/2006/relationships/hyperlink" Target="http://webkynang.vn/category/mau-cv-xin-viec-hay-va-chuan-tieng-anh-viet/" TargetMode="External"/><Relationship Id="rId4" Type="http://schemas.openxmlformats.org/officeDocument/2006/relationships/hyperlink" Target="http://excel.webkynang.vn/category/tro-choi-tren-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tabSelected="1" workbookViewId="0">
      <selection activeCell="M5" sqref="M5"/>
    </sheetView>
  </sheetViews>
  <sheetFormatPr defaultRowHeight="17.25" x14ac:dyDescent="0.3"/>
  <cols>
    <col min="1" max="1" width="9" style="1"/>
    <col min="2" max="2" width="9.875" style="1" customWidth="1"/>
    <col min="3" max="3" width="10.875" style="1" customWidth="1"/>
    <col min="4" max="4" width="10.75" style="1" customWidth="1"/>
    <col min="5" max="5" width="9.25" style="1" customWidth="1"/>
    <col min="6" max="7" width="9" style="1"/>
    <col min="8" max="10" width="9.625" style="1" bestFit="1" customWidth="1"/>
    <col min="11" max="16384" width="9" style="1"/>
  </cols>
  <sheetData>
    <row r="1" spans="1:10" ht="21.75" thickBot="1" x14ac:dyDescent="0.4">
      <c r="A1" s="26" t="s">
        <v>24</v>
      </c>
      <c r="B1" s="26"/>
      <c r="C1" s="26"/>
      <c r="D1" s="26"/>
      <c r="E1" s="26"/>
      <c r="F1" s="26"/>
      <c r="G1" s="26"/>
      <c r="H1" s="26"/>
      <c r="I1" s="26"/>
      <c r="J1" s="26"/>
    </row>
    <row r="2" spans="1:10" ht="18.75" thickBot="1" x14ac:dyDescent="0.35">
      <c r="A2" s="2" t="s">
        <v>48</v>
      </c>
      <c r="B2" s="2" t="s">
        <v>23</v>
      </c>
      <c r="C2" s="2" t="s">
        <v>25</v>
      </c>
      <c r="D2" s="2" t="s">
        <v>26</v>
      </c>
      <c r="E2" s="2" t="s">
        <v>27</v>
      </c>
      <c r="F2" s="3" t="s">
        <v>22</v>
      </c>
      <c r="G2" s="2" t="s">
        <v>7</v>
      </c>
      <c r="H2" s="3" t="s">
        <v>28</v>
      </c>
      <c r="I2" s="3" t="s">
        <v>29</v>
      </c>
      <c r="J2" s="3" t="s">
        <v>30</v>
      </c>
    </row>
    <row r="3" spans="1:10" ht="18" thickBot="1" x14ac:dyDescent="0.35">
      <c r="A3" s="4">
        <v>1</v>
      </c>
      <c r="B3" s="5" t="s">
        <v>31</v>
      </c>
      <c r="C3" s="4" t="s">
        <v>17</v>
      </c>
      <c r="D3" s="6">
        <v>37750</v>
      </c>
      <c r="E3" s="6">
        <v>37752</v>
      </c>
      <c r="F3" s="7"/>
      <c r="G3" s="5"/>
      <c r="H3" s="5"/>
      <c r="I3" s="5"/>
      <c r="J3" s="8"/>
    </row>
    <row r="4" spans="1:10" ht="18" thickBot="1" x14ac:dyDescent="0.35">
      <c r="A4" s="4">
        <v>2</v>
      </c>
      <c r="B4" s="5" t="s">
        <v>20</v>
      </c>
      <c r="C4" s="4" t="s">
        <v>13</v>
      </c>
      <c r="D4" s="6">
        <v>37749</v>
      </c>
      <c r="E4" s="6">
        <v>37750</v>
      </c>
      <c r="F4" s="7"/>
      <c r="G4" s="5"/>
      <c r="H4" s="5"/>
      <c r="I4" s="5"/>
      <c r="J4" s="8"/>
    </row>
    <row r="5" spans="1:10" ht="18" thickBot="1" x14ac:dyDescent="0.35">
      <c r="A5" s="4">
        <v>3</v>
      </c>
      <c r="B5" s="5" t="s">
        <v>18</v>
      </c>
      <c r="C5" s="4" t="s">
        <v>9</v>
      </c>
      <c r="D5" s="6">
        <v>37751</v>
      </c>
      <c r="E5" s="6">
        <v>37754</v>
      </c>
      <c r="F5" s="7"/>
      <c r="G5" s="5"/>
      <c r="H5" s="5"/>
      <c r="I5" s="5"/>
      <c r="J5" s="8"/>
    </row>
    <row r="6" spans="1:10" ht="18" thickBot="1" x14ac:dyDescent="0.35">
      <c r="A6" s="4">
        <v>4</v>
      </c>
      <c r="B6" s="5" t="s">
        <v>16</v>
      </c>
      <c r="C6" s="4" t="s">
        <v>19</v>
      </c>
      <c r="D6" s="6">
        <v>37752</v>
      </c>
      <c r="E6" s="6">
        <v>37753</v>
      </c>
      <c r="F6" s="7"/>
      <c r="G6" s="5"/>
      <c r="H6" s="5"/>
      <c r="I6" s="5"/>
      <c r="J6" s="8"/>
    </row>
    <row r="7" spans="1:10" ht="18" thickBot="1" x14ac:dyDescent="0.35">
      <c r="A7" s="4">
        <v>5</v>
      </c>
      <c r="B7" s="5" t="s">
        <v>14</v>
      </c>
      <c r="C7" s="4" t="s">
        <v>11</v>
      </c>
      <c r="D7" s="6">
        <v>37751</v>
      </c>
      <c r="E7" s="6">
        <v>37753</v>
      </c>
      <c r="F7" s="7"/>
      <c r="G7" s="5"/>
      <c r="H7" s="5"/>
      <c r="I7" s="5"/>
      <c r="J7" s="8"/>
    </row>
    <row r="8" spans="1:10" ht="18" thickBot="1" x14ac:dyDescent="0.35">
      <c r="A8" s="4">
        <v>6</v>
      </c>
      <c r="B8" s="5" t="s">
        <v>12</v>
      </c>
      <c r="C8" s="4" t="s">
        <v>15</v>
      </c>
      <c r="D8" s="6">
        <v>37752</v>
      </c>
      <c r="E8" s="6">
        <v>37754</v>
      </c>
      <c r="F8" s="7"/>
      <c r="G8" s="5"/>
      <c r="H8" s="5"/>
      <c r="I8" s="5"/>
      <c r="J8" s="8"/>
    </row>
    <row r="9" spans="1:10" ht="18" thickBot="1" x14ac:dyDescent="0.35">
      <c r="A9" s="4">
        <v>7</v>
      </c>
      <c r="B9" s="5" t="s">
        <v>10</v>
      </c>
      <c r="C9" s="4" t="s">
        <v>21</v>
      </c>
      <c r="D9" s="6">
        <v>37761</v>
      </c>
      <c r="E9" s="6">
        <v>37763</v>
      </c>
      <c r="F9" s="7"/>
      <c r="G9" s="5"/>
      <c r="H9" s="5"/>
      <c r="I9" s="5"/>
      <c r="J9" s="8"/>
    </row>
    <row r="10" spans="1:10" x14ac:dyDescent="0.3">
      <c r="E10" s="9"/>
      <c r="F10" s="9"/>
      <c r="G10" s="9"/>
      <c r="H10" s="9"/>
      <c r="I10" s="9"/>
      <c r="J10" s="10"/>
    </row>
    <row r="11" spans="1:10" ht="21.75" thickBot="1" x14ac:dyDescent="0.4">
      <c r="A11" s="11" t="s">
        <v>32</v>
      </c>
      <c r="B11" s="11"/>
      <c r="C11" s="11"/>
      <c r="D11" s="11"/>
      <c r="E11" s="11"/>
      <c r="F11" s="11"/>
      <c r="G11" s="9"/>
      <c r="H11" s="9"/>
      <c r="I11" s="9"/>
      <c r="J11" s="10"/>
    </row>
    <row r="12" spans="1:10" ht="18.75" thickBot="1" x14ac:dyDescent="0.35">
      <c r="A12" s="3" t="s">
        <v>8</v>
      </c>
      <c r="B12" s="2" t="s">
        <v>7</v>
      </c>
      <c r="C12" s="2" t="s">
        <v>6</v>
      </c>
      <c r="D12" s="2" t="s">
        <v>5</v>
      </c>
      <c r="E12" s="9"/>
    </row>
    <row r="13" spans="1:10" ht="18" thickBot="1" x14ac:dyDescent="0.35">
      <c r="A13" s="12" t="s">
        <v>0</v>
      </c>
      <c r="B13" s="4" t="s">
        <v>33</v>
      </c>
      <c r="C13" s="4">
        <v>2500</v>
      </c>
      <c r="D13" s="13">
        <v>2000</v>
      </c>
      <c r="E13" s="9"/>
    </row>
    <row r="14" spans="1:10" ht="18" thickBot="1" x14ac:dyDescent="0.35">
      <c r="A14" s="12" t="s">
        <v>4</v>
      </c>
      <c r="B14" s="4" t="s">
        <v>34</v>
      </c>
      <c r="C14" s="4">
        <v>3000</v>
      </c>
      <c r="D14" s="4">
        <v>3000</v>
      </c>
      <c r="E14" s="9"/>
    </row>
    <row r="15" spans="1:10" ht="18" thickBot="1" x14ac:dyDescent="0.35">
      <c r="A15" s="12" t="s">
        <v>3</v>
      </c>
      <c r="B15" s="4" t="s">
        <v>35</v>
      </c>
      <c r="C15" s="4">
        <v>2000</v>
      </c>
      <c r="D15" s="4">
        <v>1500</v>
      </c>
      <c r="E15" s="9"/>
    </row>
    <row r="16" spans="1:10" ht="18" thickBot="1" x14ac:dyDescent="0.35">
      <c r="A16" s="12" t="s">
        <v>1</v>
      </c>
      <c r="B16" s="4" t="s">
        <v>36</v>
      </c>
      <c r="C16" s="4">
        <v>2500</v>
      </c>
      <c r="D16" s="4">
        <v>2000</v>
      </c>
      <c r="E16" s="9"/>
      <c r="F16" s="9"/>
      <c r="G16" s="9"/>
      <c r="H16" s="9"/>
      <c r="I16" s="9"/>
      <c r="J16" s="9"/>
    </row>
    <row r="17" spans="1:10" ht="18" thickBot="1" x14ac:dyDescent="0.35">
      <c r="A17" s="12" t="s">
        <v>2</v>
      </c>
      <c r="B17" s="4" t="s">
        <v>37</v>
      </c>
      <c r="C17" s="4">
        <v>3000</v>
      </c>
      <c r="D17" s="4">
        <v>2500</v>
      </c>
    </row>
    <row r="19" spans="1:10" ht="18" x14ac:dyDescent="0.3">
      <c r="A19" s="14" t="s">
        <v>38</v>
      </c>
      <c r="B19" s="15"/>
      <c r="C19" s="15"/>
      <c r="D19" s="15"/>
      <c r="E19" s="15"/>
      <c r="F19" s="16"/>
      <c r="G19" s="16"/>
      <c r="H19" s="16"/>
      <c r="I19" s="16"/>
      <c r="J19" s="16"/>
    </row>
    <row r="20" spans="1:10" ht="18" x14ac:dyDescent="0.3">
      <c r="A20" s="15" t="s">
        <v>39</v>
      </c>
      <c r="B20" s="15"/>
      <c r="C20" s="15"/>
      <c r="D20" s="15"/>
      <c r="E20" s="15"/>
      <c r="F20" s="16"/>
      <c r="G20" s="16"/>
      <c r="H20" s="16"/>
      <c r="I20" s="16"/>
      <c r="J20" s="16"/>
    </row>
    <row r="21" spans="1:10" ht="18" x14ac:dyDescent="0.3">
      <c r="A21" s="15" t="s">
        <v>40</v>
      </c>
      <c r="B21" s="15"/>
      <c r="C21" s="15"/>
      <c r="D21" s="15"/>
      <c r="E21" s="15"/>
      <c r="F21" s="16"/>
      <c r="G21" s="16"/>
      <c r="H21" s="16"/>
      <c r="I21" s="16"/>
      <c r="J21" s="16"/>
    </row>
    <row r="22" spans="1:10" ht="18" x14ac:dyDescent="0.3">
      <c r="A22" s="15" t="s">
        <v>41</v>
      </c>
      <c r="B22" s="15"/>
      <c r="C22" s="15"/>
      <c r="D22" s="15"/>
      <c r="E22" s="15"/>
      <c r="F22" s="16"/>
      <c r="G22" s="16"/>
      <c r="H22" s="16"/>
      <c r="I22" s="16"/>
      <c r="J22" s="16"/>
    </row>
    <row r="23" spans="1:10" ht="18" x14ac:dyDescent="0.3">
      <c r="A23" s="15" t="s">
        <v>42</v>
      </c>
      <c r="B23" s="16"/>
      <c r="C23" s="16"/>
      <c r="D23" s="16"/>
      <c r="E23" s="16"/>
      <c r="F23" s="16"/>
      <c r="G23" s="16"/>
      <c r="H23" s="16"/>
      <c r="I23" s="16"/>
      <c r="J23" s="16"/>
    </row>
    <row r="24" spans="1:10" ht="18" x14ac:dyDescent="0.3">
      <c r="A24" s="15" t="s">
        <v>43</v>
      </c>
      <c r="B24" s="16"/>
      <c r="C24" s="16"/>
      <c r="D24" s="16"/>
      <c r="E24" s="16"/>
      <c r="F24" s="16"/>
      <c r="G24" s="16"/>
      <c r="H24" s="16"/>
      <c r="I24" s="16"/>
      <c r="J24" s="16"/>
    </row>
    <row r="25" spans="1:10" ht="35.1" customHeight="1" x14ac:dyDescent="0.3">
      <c r="A25" s="25" t="s">
        <v>44</v>
      </c>
      <c r="B25" s="25"/>
      <c r="C25" s="25"/>
      <c r="D25" s="25"/>
      <c r="E25" s="25"/>
      <c r="F25" s="25"/>
      <c r="G25" s="25"/>
      <c r="H25" s="25"/>
      <c r="I25" s="25"/>
      <c r="J25" s="25"/>
    </row>
    <row r="26" spans="1:10" ht="35.1" customHeight="1" x14ac:dyDescent="0.3">
      <c r="A26" s="25" t="s">
        <v>45</v>
      </c>
      <c r="B26" s="25"/>
      <c r="C26" s="25"/>
      <c r="D26" s="25"/>
      <c r="E26" s="25"/>
      <c r="F26" s="25"/>
      <c r="G26" s="25"/>
      <c r="H26" s="25"/>
      <c r="I26" s="25"/>
      <c r="J26" s="25"/>
    </row>
    <row r="27" spans="1:10" ht="18" x14ac:dyDescent="0.3">
      <c r="A27" s="15" t="s">
        <v>46</v>
      </c>
      <c r="B27" s="16"/>
      <c r="C27" s="16"/>
      <c r="D27" s="16"/>
      <c r="E27" s="16"/>
      <c r="F27" s="16"/>
      <c r="G27" s="16"/>
      <c r="H27" s="16"/>
      <c r="I27" s="16"/>
      <c r="J27" s="16"/>
    </row>
    <row r="28" spans="1:10" ht="18" x14ac:dyDescent="0.3">
      <c r="A28" s="15" t="s">
        <v>47</v>
      </c>
      <c r="B28" s="16"/>
      <c r="C28" s="16"/>
      <c r="D28" s="16"/>
      <c r="E28" s="16"/>
      <c r="F28" s="16"/>
      <c r="G28" s="16"/>
      <c r="H28" s="16"/>
      <c r="I28" s="16"/>
      <c r="J28" s="16"/>
    </row>
  </sheetData>
  <mergeCells count="3">
    <mergeCell ref="A25:J25"/>
    <mergeCell ref="A26:J26"/>
    <mergeCell ref="A1:J1"/>
  </mergeCells>
  <phoneticPr fontId="2" type="noConversion"/>
  <dataValidations xWindow="899" yWindow="306" count="1">
    <dataValidation allowBlank="1" showInputMessage="1" showErrorMessage="1" promptTitle="Excel.webkynang.vn" prompt="Chuyên trang về Excel: Kế toán, nhân sự, kinh doanh,..." sqref="A1:XFD1048576"/>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election activeCell="J7" sqref="J7"/>
    </sheetView>
  </sheetViews>
  <sheetFormatPr defaultRowHeight="17.25" x14ac:dyDescent="0.3"/>
  <cols>
    <col min="1" max="1" width="9" style="1"/>
    <col min="2" max="2" width="11" style="1" customWidth="1"/>
    <col min="3" max="3" width="11.625" style="1" customWidth="1"/>
    <col min="4" max="4" width="11.75" style="1" customWidth="1"/>
    <col min="5" max="5" width="9.875" style="1" customWidth="1"/>
    <col min="6" max="7" width="9" style="1"/>
    <col min="8" max="10" width="9.625" style="1" bestFit="1" customWidth="1"/>
    <col min="11" max="16384" width="9" style="1"/>
  </cols>
  <sheetData>
    <row r="1" spans="1:10" ht="21.75" thickBot="1" x14ac:dyDescent="0.4">
      <c r="A1" s="26" t="s">
        <v>24</v>
      </c>
      <c r="B1" s="26"/>
      <c r="C1" s="26"/>
      <c r="D1" s="26"/>
      <c r="E1" s="26"/>
      <c r="F1" s="26"/>
      <c r="G1" s="26"/>
      <c r="H1" s="26"/>
      <c r="I1" s="26"/>
      <c r="J1" s="26"/>
    </row>
    <row r="2" spans="1:10" ht="18.75" thickBot="1" x14ac:dyDescent="0.35">
      <c r="A2" s="2" t="s">
        <v>48</v>
      </c>
      <c r="B2" s="2" t="s">
        <v>23</v>
      </c>
      <c r="C2" s="2" t="s">
        <v>25</v>
      </c>
      <c r="D2" s="2" t="s">
        <v>26</v>
      </c>
      <c r="E2" s="2" t="s">
        <v>27</v>
      </c>
      <c r="F2" s="3" t="s">
        <v>22</v>
      </c>
      <c r="G2" s="2" t="s">
        <v>7</v>
      </c>
      <c r="H2" s="3" t="s">
        <v>28</v>
      </c>
      <c r="I2" s="3" t="s">
        <v>29</v>
      </c>
      <c r="J2" s="3" t="s">
        <v>30</v>
      </c>
    </row>
    <row r="3" spans="1:10" ht="18" thickBot="1" x14ac:dyDescent="0.35">
      <c r="A3" s="4">
        <v>1</v>
      </c>
      <c r="B3" s="5" t="s">
        <v>31</v>
      </c>
      <c r="C3" s="4" t="s">
        <v>17</v>
      </c>
      <c r="D3" s="6">
        <v>37750</v>
      </c>
      <c r="E3" s="6">
        <v>37752</v>
      </c>
      <c r="F3" s="7">
        <f t="shared" ref="F3:F9" si="0">E3-D3</f>
        <v>2</v>
      </c>
      <c r="G3" s="5" t="str">
        <f t="shared" ref="G3:G9" si="1">VLOOKUP(LEFT(C3,1),$A$13:$B$17,2,0)</f>
        <v>Caûi löông</v>
      </c>
      <c r="H3" s="5" t="str">
        <f t="shared" ref="H3:H9" si="2">IF(RIGHT(C3,1)="B","Phim boä","Phim leû")</f>
        <v>Phim boä</v>
      </c>
      <c r="I3" s="5">
        <f t="shared" ref="I3:I9" si="3">VLOOKUP(LEFT(C3,1),$A$13:$D$17,IF(MID(C3,2,1)="A",3,4),0)</f>
        <v>2500</v>
      </c>
      <c r="J3" s="8">
        <f t="shared" ref="J3:J9" si="4">IF(AND(MID(C3,4,1)="t",VALUE(MID(C3,3,1))&gt;1),1+VALUE(MID(C3,3,1))-1*50%,IF(AND(MID(C3,4,1)="S",F3&gt;1),80%,1))*I3*F3*VALUE(MID(C3,3,1))</f>
        <v>5000</v>
      </c>
    </row>
    <row r="4" spans="1:10" ht="18" thickBot="1" x14ac:dyDescent="0.35">
      <c r="A4" s="4">
        <v>2</v>
      </c>
      <c r="B4" s="5" t="s">
        <v>20</v>
      </c>
      <c r="C4" s="4" t="s">
        <v>13</v>
      </c>
      <c r="D4" s="6">
        <v>37749</v>
      </c>
      <c r="E4" s="6">
        <v>37750</v>
      </c>
      <c r="F4" s="7">
        <f t="shared" si="0"/>
        <v>1</v>
      </c>
      <c r="G4" s="5" t="str">
        <f t="shared" si="1"/>
        <v>Ca nhaïc</v>
      </c>
      <c r="H4" s="5" t="str">
        <f t="shared" si="2"/>
        <v>Phim leû</v>
      </c>
      <c r="I4" s="5">
        <f t="shared" si="3"/>
        <v>3000</v>
      </c>
      <c r="J4" s="8">
        <f t="shared" si="4"/>
        <v>6000</v>
      </c>
    </row>
    <row r="5" spans="1:10" ht="18" thickBot="1" x14ac:dyDescent="0.35">
      <c r="A5" s="4">
        <v>3</v>
      </c>
      <c r="B5" s="5" t="s">
        <v>18</v>
      </c>
      <c r="C5" s="4" t="s">
        <v>9</v>
      </c>
      <c r="D5" s="6">
        <v>37751</v>
      </c>
      <c r="E5" s="6">
        <v>37754</v>
      </c>
      <c r="F5" s="7">
        <f t="shared" si="0"/>
        <v>3</v>
      </c>
      <c r="G5" s="5" t="str">
        <f t="shared" si="1"/>
        <v>Hình söï</v>
      </c>
      <c r="H5" s="5" t="str">
        <f t="shared" si="2"/>
        <v>Phim boä</v>
      </c>
      <c r="I5" s="5">
        <f t="shared" si="3"/>
        <v>2000</v>
      </c>
      <c r="J5" s="8">
        <f t="shared" si="4"/>
        <v>43200</v>
      </c>
    </row>
    <row r="6" spans="1:10" ht="18" thickBot="1" x14ac:dyDescent="0.35">
      <c r="A6" s="4">
        <v>4</v>
      </c>
      <c r="B6" s="5" t="s">
        <v>16</v>
      </c>
      <c r="C6" s="4" t="s">
        <v>19</v>
      </c>
      <c r="D6" s="6">
        <v>37752</v>
      </c>
      <c r="E6" s="6">
        <v>37753</v>
      </c>
      <c r="F6" s="7">
        <f t="shared" si="0"/>
        <v>1</v>
      </c>
      <c r="G6" s="5" t="str">
        <f t="shared" si="1"/>
        <v>Voõ thuaät</v>
      </c>
      <c r="H6" s="5" t="str">
        <f t="shared" si="2"/>
        <v>Phim boä</v>
      </c>
      <c r="I6" s="5">
        <f t="shared" si="3"/>
        <v>2500</v>
      </c>
      <c r="J6" s="8">
        <f t="shared" si="4"/>
        <v>131250</v>
      </c>
    </row>
    <row r="7" spans="1:10" ht="18" thickBot="1" x14ac:dyDescent="0.35">
      <c r="A7" s="4">
        <v>5</v>
      </c>
      <c r="B7" s="5" t="s">
        <v>14</v>
      </c>
      <c r="C7" s="4" t="s">
        <v>11</v>
      </c>
      <c r="D7" s="6">
        <v>37751</v>
      </c>
      <c r="E7" s="6">
        <v>37753</v>
      </c>
      <c r="F7" s="7">
        <f t="shared" si="0"/>
        <v>2</v>
      </c>
      <c r="G7" s="5" t="str">
        <f t="shared" si="1"/>
        <v>Tình caûm</v>
      </c>
      <c r="H7" s="5" t="str">
        <f t="shared" si="2"/>
        <v>Phim leû</v>
      </c>
      <c r="I7" s="5">
        <f t="shared" si="3"/>
        <v>2000</v>
      </c>
      <c r="J7" s="8">
        <f t="shared" si="4"/>
        <v>6400</v>
      </c>
    </row>
    <row r="8" spans="1:10" ht="18" thickBot="1" x14ac:dyDescent="0.35">
      <c r="A8" s="4">
        <v>6</v>
      </c>
      <c r="B8" s="5" t="s">
        <v>12</v>
      </c>
      <c r="C8" s="4" t="s">
        <v>15</v>
      </c>
      <c r="D8" s="6">
        <v>37752</v>
      </c>
      <c r="E8" s="6">
        <v>37754</v>
      </c>
      <c r="F8" s="7">
        <f t="shared" si="0"/>
        <v>2</v>
      </c>
      <c r="G8" s="5" t="str">
        <f t="shared" si="1"/>
        <v>Caûi löông</v>
      </c>
      <c r="H8" s="5" t="str">
        <f t="shared" si="2"/>
        <v>Phim boä</v>
      </c>
      <c r="I8" s="5">
        <f t="shared" si="3"/>
        <v>2500</v>
      </c>
      <c r="J8" s="8">
        <f t="shared" si="4"/>
        <v>16000</v>
      </c>
    </row>
    <row r="9" spans="1:10" ht="18" thickBot="1" x14ac:dyDescent="0.35">
      <c r="A9" s="4">
        <v>7</v>
      </c>
      <c r="B9" s="5" t="s">
        <v>10</v>
      </c>
      <c r="C9" s="4" t="s">
        <v>21</v>
      </c>
      <c r="D9" s="6">
        <v>37761</v>
      </c>
      <c r="E9" s="6">
        <v>37763</v>
      </c>
      <c r="F9" s="7">
        <f t="shared" si="0"/>
        <v>2</v>
      </c>
      <c r="G9" s="5" t="str">
        <f t="shared" si="1"/>
        <v>Ca nhaïc</v>
      </c>
      <c r="H9" s="5" t="str">
        <f t="shared" si="2"/>
        <v>Phim leû</v>
      </c>
      <c r="I9" s="5">
        <f t="shared" si="3"/>
        <v>3000</v>
      </c>
      <c r="J9" s="8">
        <f t="shared" si="4"/>
        <v>165000</v>
      </c>
    </row>
    <row r="10" spans="1:10" x14ac:dyDescent="0.3">
      <c r="E10" s="9"/>
      <c r="F10" s="9"/>
      <c r="G10" s="9"/>
      <c r="H10" s="9"/>
      <c r="I10" s="9"/>
      <c r="J10" s="10"/>
    </row>
    <row r="11" spans="1:10" ht="21.75" thickBot="1" x14ac:dyDescent="0.4">
      <c r="A11" s="11" t="s">
        <v>32</v>
      </c>
      <c r="B11" s="11"/>
      <c r="C11" s="11"/>
      <c r="D11" s="11"/>
      <c r="E11" s="11"/>
      <c r="F11" s="11"/>
      <c r="G11" s="9"/>
      <c r="H11" s="9"/>
      <c r="I11" s="9"/>
      <c r="J11" s="10"/>
    </row>
    <row r="12" spans="1:10" ht="18.75" thickBot="1" x14ac:dyDescent="0.35">
      <c r="A12" s="3" t="s">
        <v>8</v>
      </c>
      <c r="B12" s="2" t="s">
        <v>7</v>
      </c>
      <c r="C12" s="2" t="s">
        <v>6</v>
      </c>
      <c r="D12" s="2" t="s">
        <v>5</v>
      </c>
      <c r="E12" s="9"/>
    </row>
    <row r="13" spans="1:10" ht="18" thickBot="1" x14ac:dyDescent="0.35">
      <c r="A13" s="12" t="s">
        <v>0</v>
      </c>
      <c r="B13" s="4" t="s">
        <v>33</v>
      </c>
      <c r="C13" s="4">
        <v>2500</v>
      </c>
      <c r="D13" s="13">
        <v>2000</v>
      </c>
      <c r="E13" s="9"/>
    </row>
    <row r="14" spans="1:10" ht="18" thickBot="1" x14ac:dyDescent="0.35">
      <c r="A14" s="12" t="s">
        <v>4</v>
      </c>
      <c r="B14" s="4" t="s">
        <v>34</v>
      </c>
      <c r="C14" s="4">
        <v>3000</v>
      </c>
      <c r="D14" s="4">
        <v>3000</v>
      </c>
      <c r="E14" s="9"/>
    </row>
    <row r="15" spans="1:10" ht="18" thickBot="1" x14ac:dyDescent="0.35">
      <c r="A15" s="12" t="s">
        <v>3</v>
      </c>
      <c r="B15" s="4" t="s">
        <v>35</v>
      </c>
      <c r="C15" s="4">
        <v>2000</v>
      </c>
      <c r="D15" s="4">
        <v>1500</v>
      </c>
      <c r="E15" s="9"/>
    </row>
    <row r="16" spans="1:10" ht="18" thickBot="1" x14ac:dyDescent="0.35">
      <c r="A16" s="12" t="s">
        <v>1</v>
      </c>
      <c r="B16" s="4" t="s">
        <v>36</v>
      </c>
      <c r="C16" s="4">
        <v>2500</v>
      </c>
      <c r="D16" s="4">
        <v>2000</v>
      </c>
      <c r="E16" s="9"/>
      <c r="F16" s="9"/>
      <c r="G16" s="9"/>
      <c r="H16" s="9"/>
      <c r="I16" s="9"/>
      <c r="J16" s="9"/>
    </row>
    <row r="17" spans="1:10" ht="18" thickBot="1" x14ac:dyDescent="0.35">
      <c r="A17" s="12" t="s">
        <v>2</v>
      </c>
      <c r="B17" s="4" t="s">
        <v>37</v>
      </c>
      <c r="C17" s="4">
        <v>3000</v>
      </c>
      <c r="D17" s="4">
        <v>2500</v>
      </c>
    </row>
    <row r="19" spans="1:10" ht="18" x14ac:dyDescent="0.3">
      <c r="A19" s="14" t="s">
        <v>38</v>
      </c>
      <c r="B19" s="15"/>
      <c r="C19" s="15"/>
      <c r="D19" s="15"/>
      <c r="E19" s="15"/>
      <c r="F19" s="16"/>
      <c r="G19" s="16"/>
      <c r="H19" s="16"/>
      <c r="I19" s="16"/>
      <c r="J19" s="16"/>
    </row>
    <row r="20" spans="1:10" ht="18" x14ac:dyDescent="0.3">
      <c r="A20" s="15" t="s">
        <v>39</v>
      </c>
      <c r="B20" s="15"/>
      <c r="C20" s="15"/>
      <c r="D20" s="15"/>
      <c r="E20" s="15"/>
      <c r="F20" s="16"/>
      <c r="G20" s="16"/>
      <c r="H20" s="16"/>
      <c r="I20" s="16"/>
      <c r="J20" s="16"/>
    </row>
    <row r="21" spans="1:10" ht="18" x14ac:dyDescent="0.3">
      <c r="A21" s="15" t="s">
        <v>40</v>
      </c>
      <c r="B21" s="15"/>
      <c r="C21" s="15"/>
      <c r="D21" s="15"/>
      <c r="E21" s="15"/>
      <c r="F21" s="16"/>
      <c r="G21" s="16"/>
      <c r="H21" s="16"/>
      <c r="I21" s="16"/>
      <c r="J21" s="16"/>
    </row>
    <row r="22" spans="1:10" ht="18" x14ac:dyDescent="0.3">
      <c r="A22" s="15" t="s">
        <v>41</v>
      </c>
      <c r="B22" s="15"/>
      <c r="C22" s="15"/>
      <c r="D22" s="15"/>
      <c r="E22" s="15"/>
      <c r="F22" s="16"/>
      <c r="G22" s="16"/>
      <c r="H22" s="16"/>
      <c r="I22" s="16"/>
      <c r="J22" s="16"/>
    </row>
    <row r="23" spans="1:10" ht="18" x14ac:dyDescent="0.3">
      <c r="A23" s="15" t="s">
        <v>42</v>
      </c>
      <c r="B23" s="16"/>
      <c r="C23" s="16"/>
      <c r="D23" s="16"/>
      <c r="E23" s="16"/>
      <c r="F23" s="16"/>
      <c r="G23" s="16"/>
      <c r="H23" s="16"/>
      <c r="I23" s="16"/>
      <c r="J23" s="16"/>
    </row>
    <row r="24" spans="1:10" ht="18" x14ac:dyDescent="0.3">
      <c r="A24" s="15" t="s">
        <v>43</v>
      </c>
      <c r="B24" s="16"/>
      <c r="C24" s="16"/>
      <c r="D24" s="16"/>
      <c r="E24" s="16"/>
      <c r="F24" s="16"/>
      <c r="G24" s="16"/>
      <c r="H24" s="16"/>
      <c r="I24" s="16"/>
      <c r="J24" s="16"/>
    </row>
    <row r="25" spans="1:10" ht="35.1" customHeight="1" x14ac:dyDescent="0.3">
      <c r="A25" s="25" t="s">
        <v>44</v>
      </c>
      <c r="B25" s="25"/>
      <c r="C25" s="25"/>
      <c r="D25" s="25"/>
      <c r="E25" s="25"/>
      <c r="F25" s="25"/>
      <c r="G25" s="25"/>
      <c r="H25" s="25"/>
      <c r="I25" s="25"/>
      <c r="J25" s="25"/>
    </row>
    <row r="26" spans="1:10" ht="35.1" customHeight="1" x14ac:dyDescent="0.3">
      <c r="A26" s="25" t="s">
        <v>45</v>
      </c>
      <c r="B26" s="25"/>
      <c r="C26" s="25"/>
      <c r="D26" s="25"/>
      <c r="E26" s="25"/>
      <c r="F26" s="25"/>
      <c r="G26" s="25"/>
      <c r="H26" s="25"/>
      <c r="I26" s="25"/>
      <c r="J26" s="25"/>
    </row>
    <row r="27" spans="1:10" ht="18" x14ac:dyDescent="0.3">
      <c r="A27" s="15" t="s">
        <v>46</v>
      </c>
      <c r="B27" s="16"/>
      <c r="C27" s="16"/>
      <c r="D27" s="16"/>
      <c r="E27" s="16"/>
      <c r="F27" s="16"/>
      <c r="G27" s="16"/>
      <c r="H27" s="16"/>
      <c r="I27" s="16"/>
      <c r="J27" s="16"/>
    </row>
    <row r="28" spans="1:10" ht="18" x14ac:dyDescent="0.3">
      <c r="A28" s="15" t="s">
        <v>47</v>
      </c>
      <c r="B28" s="16"/>
      <c r="C28" s="16"/>
      <c r="D28" s="16"/>
      <c r="E28" s="16"/>
      <c r="F28" s="16"/>
      <c r="G28" s="16"/>
      <c r="H28" s="16"/>
      <c r="I28" s="16"/>
      <c r="J28" s="16"/>
    </row>
  </sheetData>
  <mergeCells count="3">
    <mergeCell ref="A25:J25"/>
    <mergeCell ref="A26:J26"/>
    <mergeCell ref="A1:J1"/>
  </mergeCells>
  <phoneticPr fontId="2" type="noConversion"/>
  <dataValidations xWindow="1091" yWindow="253" count="1">
    <dataValidation allowBlank="1" showInputMessage="1" showErrorMessage="1" promptTitle="Excel.webkynang.vn" prompt="Chuyên trang về Excel: Kế toán, nhân sự, kinh doanh,..." sqref="A1:XFD1048576"/>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3"/>
  <sheetViews>
    <sheetView showGridLines="0" showRowColHeaders="0" workbookViewId="0">
      <selection activeCell="O18" sqref="O18"/>
    </sheetView>
  </sheetViews>
  <sheetFormatPr defaultRowHeight="15.75" x14ac:dyDescent="0.25"/>
  <cols>
    <col min="1" max="10" width="3.5" style="18" customWidth="1"/>
    <col min="11" max="11" width="1.375" style="21" customWidth="1"/>
    <col min="12" max="12" width="3.5" style="22" customWidth="1"/>
    <col min="13" max="13" width="4.875" style="22" customWidth="1"/>
    <col min="14" max="43" width="4.125" style="22" customWidth="1"/>
    <col min="44" max="59" width="3.375" style="22" customWidth="1"/>
    <col min="60" max="16384" width="9" style="22"/>
  </cols>
  <sheetData>
    <row r="2" spans="2:24" x14ac:dyDescent="0.25">
      <c r="B2" s="17" t="s">
        <v>49</v>
      </c>
      <c r="D2" s="19"/>
      <c r="E2" s="20" t="s">
        <v>50</v>
      </c>
    </row>
    <row r="4" spans="2:24" x14ac:dyDescent="0.25">
      <c r="B4" s="17" t="s">
        <v>51</v>
      </c>
      <c r="E4" s="20" t="s">
        <v>52</v>
      </c>
    </row>
    <row r="5" spans="2:24" ht="20.25" customHeight="1" x14ac:dyDescent="0.25">
      <c r="N5" s="23" t="s">
        <v>53</v>
      </c>
      <c r="O5" s="23"/>
      <c r="P5" s="23"/>
      <c r="Q5" s="23"/>
      <c r="R5" s="23"/>
      <c r="S5" s="23"/>
      <c r="T5" s="23"/>
      <c r="U5" s="23"/>
      <c r="V5" s="23"/>
      <c r="W5" s="23"/>
      <c r="X5" s="23"/>
    </row>
    <row r="6" spans="2:24" ht="20.25" customHeight="1" x14ac:dyDescent="0.25">
      <c r="N6" s="23" t="s">
        <v>54</v>
      </c>
      <c r="O6" s="23"/>
      <c r="P6" s="23"/>
      <c r="Q6" s="23"/>
      <c r="R6" s="23"/>
      <c r="U6" s="23"/>
      <c r="V6" s="23"/>
      <c r="W6" s="24" t="s">
        <v>55</v>
      </c>
      <c r="X6" s="23"/>
    </row>
    <row r="7" spans="2:24" ht="20.25" customHeight="1" x14ac:dyDescent="0.25">
      <c r="N7" s="23"/>
      <c r="O7" s="23"/>
      <c r="P7" s="23"/>
      <c r="Q7" s="23"/>
      <c r="R7" s="23"/>
      <c r="T7" s="23"/>
      <c r="U7" s="23"/>
      <c r="V7" s="23"/>
      <c r="W7" s="23"/>
      <c r="X7" s="23"/>
    </row>
    <row r="8" spans="2:24" ht="20.25" customHeight="1" x14ac:dyDescent="0.25">
      <c r="B8" s="27" t="s">
        <v>56</v>
      </c>
      <c r="C8" s="27"/>
      <c r="D8" s="27"/>
      <c r="E8" s="27"/>
      <c r="F8" s="27"/>
      <c r="G8" s="27"/>
      <c r="H8" s="27"/>
      <c r="I8" s="27"/>
      <c r="J8" s="27"/>
      <c r="N8" s="23" t="s">
        <v>57</v>
      </c>
      <c r="O8" s="23"/>
      <c r="P8" s="23"/>
      <c r="Q8" s="23"/>
      <c r="R8" s="23"/>
      <c r="T8" s="23"/>
      <c r="U8" s="23"/>
      <c r="V8" s="23"/>
      <c r="W8" s="23"/>
      <c r="X8" s="23"/>
    </row>
    <row r="9" spans="2:24" ht="20.25" customHeight="1" x14ac:dyDescent="0.25">
      <c r="B9" s="27"/>
      <c r="C9" s="27"/>
      <c r="D9" s="27"/>
      <c r="E9" s="27"/>
      <c r="F9" s="27"/>
      <c r="G9" s="27"/>
      <c r="H9" s="27"/>
      <c r="I9" s="27"/>
      <c r="J9" s="27"/>
      <c r="N9" s="23" t="s">
        <v>58</v>
      </c>
      <c r="O9" s="23"/>
      <c r="P9" s="23"/>
      <c r="Q9" s="23"/>
      <c r="R9" s="23"/>
      <c r="T9" s="23"/>
      <c r="U9" s="23"/>
      <c r="V9" s="23"/>
      <c r="W9" s="24" t="s">
        <v>55</v>
      </c>
      <c r="X9" s="23"/>
    </row>
    <row r="10" spans="2:24" ht="20.25" customHeight="1" x14ac:dyDescent="0.25">
      <c r="B10" s="27"/>
      <c r="C10" s="27"/>
      <c r="D10" s="27"/>
      <c r="E10" s="27"/>
      <c r="F10" s="27"/>
      <c r="G10" s="27"/>
      <c r="H10" s="27"/>
      <c r="I10" s="27"/>
      <c r="J10" s="27"/>
      <c r="N10" s="23"/>
      <c r="O10" s="23"/>
      <c r="P10" s="23"/>
      <c r="Q10" s="23"/>
      <c r="R10" s="23"/>
      <c r="T10" s="23"/>
      <c r="U10" s="23"/>
      <c r="V10" s="23"/>
      <c r="W10" s="23"/>
      <c r="X10" s="23"/>
    </row>
    <row r="11" spans="2:24" ht="20.25" customHeight="1" x14ac:dyDescent="0.25">
      <c r="B11" s="27"/>
      <c r="C11" s="27"/>
      <c r="D11" s="27"/>
      <c r="E11" s="27"/>
      <c r="F11" s="27"/>
      <c r="G11" s="27"/>
      <c r="H11" s="27"/>
      <c r="I11" s="27"/>
      <c r="J11" s="27"/>
      <c r="N11" s="23" t="s">
        <v>59</v>
      </c>
      <c r="O11" s="23"/>
      <c r="P11" s="23"/>
      <c r="Q11" s="23"/>
      <c r="R11" s="23"/>
      <c r="T11" s="23"/>
      <c r="U11" s="23"/>
      <c r="V11" s="23"/>
      <c r="W11" s="23"/>
      <c r="X11" s="23"/>
    </row>
    <row r="12" spans="2:24" ht="20.25" customHeight="1" x14ac:dyDescent="0.25">
      <c r="B12" s="27"/>
      <c r="C12" s="27"/>
      <c r="D12" s="27"/>
      <c r="E12" s="27"/>
      <c r="F12" s="27"/>
      <c r="G12" s="27"/>
      <c r="H12" s="27"/>
      <c r="I12" s="27"/>
      <c r="J12" s="27"/>
      <c r="N12" s="23" t="s">
        <v>60</v>
      </c>
      <c r="O12" s="23"/>
      <c r="P12" s="23"/>
      <c r="Q12" s="23"/>
      <c r="R12" s="23"/>
      <c r="T12" s="23"/>
      <c r="U12" s="23"/>
      <c r="V12" s="23"/>
      <c r="W12" s="24" t="s">
        <v>55</v>
      </c>
      <c r="X12" s="23"/>
    </row>
    <row r="13" spans="2:24" ht="20.25" customHeight="1" x14ac:dyDescent="0.25">
      <c r="B13" s="27"/>
      <c r="C13" s="27"/>
      <c r="D13" s="27"/>
      <c r="E13" s="27"/>
      <c r="F13" s="27"/>
      <c r="G13" s="27"/>
      <c r="H13" s="27"/>
      <c r="I13" s="27"/>
      <c r="J13" s="27"/>
      <c r="N13" s="23"/>
      <c r="O13" s="23"/>
      <c r="P13" s="23"/>
      <c r="Q13" s="23"/>
      <c r="R13" s="23"/>
      <c r="T13" s="23"/>
      <c r="U13" s="23"/>
      <c r="V13" s="23"/>
      <c r="W13" s="23"/>
      <c r="X13" s="23"/>
    </row>
    <row r="14" spans="2:24" ht="20.25" customHeight="1" x14ac:dyDescent="0.25">
      <c r="B14" s="27"/>
      <c r="C14" s="27"/>
      <c r="D14" s="27"/>
      <c r="E14" s="27"/>
      <c r="F14" s="27"/>
      <c r="G14" s="27"/>
      <c r="H14" s="27"/>
      <c r="I14" s="27"/>
      <c r="J14" s="27"/>
      <c r="N14" s="23" t="s">
        <v>61</v>
      </c>
      <c r="O14" s="23"/>
      <c r="P14" s="23"/>
      <c r="Q14" s="23"/>
      <c r="R14" s="23"/>
      <c r="S14" s="23"/>
      <c r="T14" s="23"/>
      <c r="U14" s="23"/>
      <c r="V14" s="23"/>
      <c r="W14" s="23"/>
      <c r="X14" s="23"/>
    </row>
    <row r="15" spans="2:24" ht="20.25" customHeight="1" x14ac:dyDescent="0.25">
      <c r="B15" s="27"/>
      <c r="C15" s="27"/>
      <c r="D15" s="27"/>
      <c r="E15" s="27"/>
      <c r="F15" s="27"/>
      <c r="G15" s="27"/>
      <c r="H15" s="27"/>
      <c r="I15" s="27"/>
      <c r="J15" s="27"/>
      <c r="N15" s="23" t="s">
        <v>62</v>
      </c>
      <c r="O15" s="23"/>
      <c r="P15" s="23"/>
      <c r="Q15" s="23"/>
      <c r="R15" s="23"/>
      <c r="S15" s="23"/>
      <c r="T15" s="23"/>
      <c r="U15" s="23"/>
      <c r="V15" s="23"/>
      <c r="W15" s="24" t="s">
        <v>55</v>
      </c>
      <c r="X15" s="23"/>
    </row>
    <row r="16" spans="2:24" ht="20.25" customHeight="1" x14ac:dyDescent="0.25">
      <c r="B16" s="27"/>
      <c r="C16" s="27"/>
      <c r="D16" s="27"/>
      <c r="E16" s="27"/>
      <c r="F16" s="27"/>
      <c r="G16" s="27"/>
      <c r="H16" s="27"/>
      <c r="I16" s="27"/>
      <c r="J16" s="27"/>
      <c r="N16" s="23"/>
      <c r="O16" s="23"/>
      <c r="P16" s="23"/>
      <c r="Q16" s="23"/>
      <c r="R16" s="23"/>
      <c r="S16" s="23"/>
      <c r="T16" s="23"/>
      <c r="U16" s="23"/>
      <c r="V16" s="23"/>
      <c r="W16" s="23"/>
      <c r="X16" s="23"/>
    </row>
    <row r="17" spans="2:24" ht="20.25" customHeight="1" x14ac:dyDescent="0.25">
      <c r="B17" s="27"/>
      <c r="C17" s="27"/>
      <c r="D17" s="27"/>
      <c r="E17" s="27"/>
      <c r="F17" s="27"/>
      <c r="G17" s="27"/>
      <c r="H17" s="27"/>
      <c r="I17" s="27"/>
      <c r="J17" s="27"/>
      <c r="N17" s="23" t="s">
        <v>63</v>
      </c>
      <c r="O17" s="23"/>
      <c r="P17" s="23"/>
      <c r="Q17" s="23"/>
      <c r="R17" s="23"/>
      <c r="S17" s="23"/>
      <c r="T17" s="23"/>
      <c r="U17" s="23"/>
      <c r="V17" s="23"/>
      <c r="W17" s="23"/>
      <c r="X17" s="23"/>
    </row>
    <row r="18" spans="2:24" x14ac:dyDescent="0.25">
      <c r="B18" s="27"/>
      <c r="C18" s="27"/>
      <c r="D18" s="27"/>
      <c r="E18" s="27"/>
      <c r="F18" s="27"/>
      <c r="G18" s="27"/>
      <c r="H18" s="27"/>
      <c r="I18" s="27"/>
      <c r="J18" s="27"/>
      <c r="N18" s="23" t="s">
        <v>64</v>
      </c>
      <c r="O18" s="23"/>
      <c r="P18" s="23"/>
      <c r="Q18" s="23"/>
      <c r="R18" s="23"/>
      <c r="S18" s="23"/>
      <c r="T18" s="23"/>
      <c r="U18" s="23"/>
      <c r="V18" s="23"/>
      <c r="W18" s="24" t="s">
        <v>55</v>
      </c>
      <c r="X18" s="23"/>
    </row>
    <row r="19" spans="2:24" x14ac:dyDescent="0.25">
      <c r="B19" s="27"/>
      <c r="C19" s="27"/>
      <c r="D19" s="27"/>
      <c r="E19" s="27"/>
      <c r="F19" s="27"/>
      <c r="G19" s="27"/>
      <c r="H19" s="27"/>
      <c r="I19" s="27"/>
      <c r="J19" s="27"/>
      <c r="N19" s="23"/>
      <c r="O19" s="23"/>
      <c r="P19" s="23"/>
      <c r="Q19" s="23"/>
      <c r="R19" s="23"/>
      <c r="S19" s="23"/>
      <c r="T19" s="23"/>
      <c r="U19" s="23"/>
      <c r="V19" s="23"/>
      <c r="W19" s="23"/>
      <c r="X19" s="23"/>
    </row>
    <row r="20" spans="2:24" x14ac:dyDescent="0.25">
      <c r="B20" s="27"/>
      <c r="C20" s="27"/>
      <c r="D20" s="27"/>
      <c r="E20" s="27"/>
      <c r="F20" s="27"/>
      <c r="G20" s="27"/>
      <c r="H20" s="27"/>
      <c r="I20" s="27"/>
      <c r="J20" s="27"/>
    </row>
    <row r="21" spans="2:24" x14ac:dyDescent="0.25">
      <c r="B21" s="27"/>
      <c r="C21" s="27"/>
      <c r="D21" s="27"/>
      <c r="E21" s="27"/>
      <c r="F21" s="27"/>
      <c r="G21" s="27"/>
      <c r="H21" s="27"/>
      <c r="I21" s="27"/>
      <c r="J21" s="27"/>
    </row>
    <row r="22" spans="2:24" x14ac:dyDescent="0.25">
      <c r="B22" s="27"/>
      <c r="C22" s="27"/>
      <c r="D22" s="27"/>
      <c r="E22" s="27"/>
      <c r="F22" s="27"/>
      <c r="G22" s="27"/>
      <c r="H22" s="27"/>
      <c r="I22" s="27"/>
      <c r="J22" s="27"/>
    </row>
    <row r="23" spans="2:24" x14ac:dyDescent="0.25">
      <c r="B23" s="27"/>
      <c r="C23" s="27"/>
      <c r="D23" s="27"/>
      <c r="E23" s="27"/>
      <c r="F23" s="27"/>
      <c r="G23" s="27"/>
      <c r="H23" s="27"/>
      <c r="I23" s="27"/>
      <c r="J23" s="27"/>
    </row>
  </sheetData>
  <sheetProtection password="AA80" sheet="1" objects="1" scenarios="1"/>
  <mergeCells count="1">
    <mergeCell ref="B8:J23"/>
  </mergeCells>
  <hyperlinks>
    <hyperlink ref="W6" r:id="rId1" tooltip="Click để download"/>
    <hyperlink ref="W9" r:id="rId2" tooltip="Click để download"/>
    <hyperlink ref="W12" r:id="rId3" tooltip="Click để download"/>
    <hyperlink ref="W15" r:id="rId4" tooltip="Click để download"/>
    <hyperlink ref="W18" r:id="rId5" tooltip="Click để download"/>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Excel.webkynang.vn</vt:lpstr>
      <vt:lpstr>DAP AN</vt:lpstr>
      <vt:lpstr>About us</vt:lpstr>
    </vt:vector>
  </TitlesOfParts>
  <Company>Quoc Thang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Truong, Pham Xuan</cp:lastModifiedBy>
  <dcterms:created xsi:type="dcterms:W3CDTF">2004-09-21T06:58:39Z</dcterms:created>
  <dcterms:modified xsi:type="dcterms:W3CDTF">2015-10-13T02:34:49Z</dcterms:modified>
</cp:coreProperties>
</file>